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A\Desktop\"/>
    </mc:Choice>
  </mc:AlternateContent>
  <xr:revisionPtr revIDLastSave="0" documentId="13_ncr:1_{E9487452-CCC5-4438-AC67-70269C666D95}" xr6:coauthVersionLast="37" xr6:coauthVersionMax="44" xr10:uidLastSave="{00000000-0000-0000-0000-000000000000}"/>
  <bookViews>
    <workbookView xWindow="-120" yWindow="-120" windowWidth="29040" windowHeight="17640" xr2:uid="{A591DF17-EF95-46FD-8780-3EE38BCFE483}"/>
  </bookViews>
  <sheets>
    <sheet name="Математический расчет" sheetId="2" r:id="rId1"/>
    <sheet name="Графический способ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B18" i="2"/>
  <c r="C18" i="2"/>
  <c r="D18" i="2" s="1"/>
  <c r="E18" i="2"/>
  <c r="B19" i="2"/>
  <c r="C19" i="2"/>
  <c r="D19" i="2" s="1"/>
  <c r="E19" i="2"/>
  <c r="F19" i="2" s="1"/>
  <c r="B20" i="2"/>
  <c r="C20" i="2"/>
  <c r="D20" i="2" s="1"/>
  <c r="E20" i="2"/>
  <c r="F20" i="2" s="1"/>
  <c r="B21" i="2"/>
  <c r="C21" i="2"/>
  <c r="D21" i="2"/>
  <c r="E21" i="2"/>
  <c r="F21" i="2" s="1"/>
  <c r="B22" i="2"/>
  <c r="C22" i="2"/>
  <c r="D22" i="2" s="1"/>
  <c r="E22" i="2"/>
  <c r="B23" i="2"/>
  <c r="C23" i="2"/>
  <c r="D23" i="2" s="1"/>
  <c r="E23" i="2"/>
  <c r="F23" i="2" s="1"/>
  <c r="B8" i="2"/>
  <c r="C8" i="2"/>
  <c r="D8" i="2" s="1"/>
  <c r="E8" i="2"/>
  <c r="B9" i="2"/>
  <c r="C9" i="2"/>
  <c r="D9" i="2" s="1"/>
  <c r="E9" i="2"/>
  <c r="B10" i="2"/>
  <c r="C10" i="2"/>
  <c r="E10" i="2"/>
  <c r="B11" i="2"/>
  <c r="C11" i="2"/>
  <c r="D11" i="2"/>
  <c r="E11" i="2"/>
  <c r="B12" i="2"/>
  <c r="C12" i="2"/>
  <c r="D12" i="2" s="1"/>
  <c r="E12" i="2"/>
  <c r="B13" i="2"/>
  <c r="C13" i="2"/>
  <c r="D13" i="2"/>
  <c r="E13" i="2"/>
  <c r="F13" i="2" s="1"/>
  <c r="B14" i="2"/>
  <c r="C14" i="2"/>
  <c r="E14" i="2"/>
  <c r="B15" i="2"/>
  <c r="C15" i="2"/>
  <c r="D15" i="2" s="1"/>
  <c r="E15" i="2"/>
  <c r="B16" i="2"/>
  <c r="C16" i="2"/>
  <c r="D16" i="2" s="1"/>
  <c r="E16" i="2"/>
  <c r="B17" i="2"/>
  <c r="C17" i="2"/>
  <c r="D17" i="2" s="1"/>
  <c r="E17" i="2"/>
  <c r="E7" i="2"/>
  <c r="C7" i="2"/>
  <c r="D7" i="2" s="1"/>
  <c r="B7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7" i="1"/>
  <c r="G7" i="2" l="1"/>
  <c r="F11" i="2"/>
  <c r="F22" i="2"/>
  <c r="F18" i="2"/>
  <c r="F14" i="2"/>
  <c r="F9" i="2"/>
  <c r="F10" i="2"/>
  <c r="F15" i="2"/>
  <c r="F17" i="2"/>
  <c r="D14" i="2"/>
  <c r="D10" i="2"/>
  <c r="F8" i="2"/>
  <c r="F16" i="2"/>
  <c r="F12" i="2"/>
  <c r="F7" i="2"/>
</calcChain>
</file>

<file path=xl/sharedStrings.xml><?xml version="1.0" encoding="utf-8"?>
<sst xmlns="http://schemas.openxmlformats.org/spreadsheetml/2006/main" count="71" uniqueCount="11">
  <si>
    <t>Выручка</t>
  </si>
  <si>
    <t>Суммарные расходы</t>
  </si>
  <si>
    <t>Цена</t>
  </si>
  <si>
    <t>Переменные расходы</t>
  </si>
  <si>
    <t>Постоянные расходы</t>
  </si>
  <si>
    <t>Объем производства</t>
  </si>
  <si>
    <t>Объем</t>
  </si>
  <si>
    <t>руб.</t>
  </si>
  <si>
    <t>Валовые расходы</t>
  </si>
  <si>
    <t>Маржинальный доход</t>
  </si>
  <si>
    <t>Чистая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</si>
</sst>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3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Точка безубыточности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'Графический способ'!$B$6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'Графический способ'!$A$7:$A$25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'Графический способ'!$B$7:$B$25</c:f>
              <c:numCache>
                <c:formatCode>General</c:formatCode>
                <c:ptCount val="19"/>
                <c:pt idx="0">
                  <c:v>0</c:v>
                </c:pt>
                <c:pt idx="1">
                  <c:v>90000</c:v>
                </c:pt>
                <c:pt idx="2">
                  <c:v>180000</c:v>
                </c:pt>
                <c:pt idx="3">
                  <c:v>270000</c:v>
                </c:pt>
                <c:pt idx="4">
                  <c:v>360000</c:v>
                </c:pt>
                <c:pt idx="5">
                  <c:v>450000</c:v>
                </c:pt>
                <c:pt idx="6">
                  <c:v>540000</c:v>
                </c:pt>
                <c:pt idx="7">
                  <c:v>630000</c:v>
                </c:pt>
                <c:pt idx="8">
                  <c:v>720000</c:v>
                </c:pt>
                <c:pt idx="9">
                  <c:v>810000</c:v>
                </c:pt>
                <c:pt idx="10">
                  <c:v>900000</c:v>
                </c:pt>
                <c:pt idx="11">
                  <c:v>990000</c:v>
                </c:pt>
                <c:pt idx="12">
                  <c:v>1080000</c:v>
                </c:pt>
                <c:pt idx="13">
                  <c:v>1170000</c:v>
                </c:pt>
                <c:pt idx="14">
                  <c:v>1260000</c:v>
                </c:pt>
                <c:pt idx="15">
                  <c:v>1350000</c:v>
                </c:pt>
                <c:pt idx="16">
                  <c:v>1440000</c:v>
                </c:pt>
                <c:pt idx="17">
                  <c:v>1530000</c:v>
                </c:pt>
                <c:pt idx="18">
                  <c:v>1620000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64-4358-AE34-8FFE1E13B154}"/>
            </c:ext>
          </c:extLst>
        </c:ser>
        <c:ser>
          <c:idx val="1"/>
          <c:order val="1"/>
          <c:tx>
            <c:strRef>
              <c:f>'Графический способ'!$C$6</c:f>
              <c:strCache>
                <c:ptCount val="1"/>
                <c:pt idx="0">
                  <c:v>Суммарные расходы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'Графический способ'!$A$7:$A$25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'Графический способ'!$C$7:$C$25</c:f>
              <c:numCache>
                <c:formatCode>General</c:formatCode>
                <c:ptCount val="19"/>
                <c:pt idx="0">
                  <c:v>1048000</c:v>
                </c:pt>
                <c:pt idx="1">
                  <c:v>1059000</c:v>
                </c:pt>
                <c:pt idx="2">
                  <c:v>1070000</c:v>
                </c:pt>
                <c:pt idx="3">
                  <c:v>1081000</c:v>
                </c:pt>
                <c:pt idx="4">
                  <c:v>1092000</c:v>
                </c:pt>
                <c:pt idx="5">
                  <c:v>1103000</c:v>
                </c:pt>
                <c:pt idx="6">
                  <c:v>1114000</c:v>
                </c:pt>
                <c:pt idx="7">
                  <c:v>1125000</c:v>
                </c:pt>
                <c:pt idx="8">
                  <c:v>1136000</c:v>
                </c:pt>
                <c:pt idx="9">
                  <c:v>1147000</c:v>
                </c:pt>
                <c:pt idx="10">
                  <c:v>1158000</c:v>
                </c:pt>
                <c:pt idx="11">
                  <c:v>1169000</c:v>
                </c:pt>
                <c:pt idx="12">
                  <c:v>1180000</c:v>
                </c:pt>
                <c:pt idx="13">
                  <c:v>1191000</c:v>
                </c:pt>
                <c:pt idx="14">
                  <c:v>1202000</c:v>
                </c:pt>
                <c:pt idx="15">
                  <c:v>1213000</c:v>
                </c:pt>
                <c:pt idx="16">
                  <c:v>1224000</c:v>
                </c:pt>
                <c:pt idx="17">
                  <c:v>1235000</c:v>
                </c:pt>
                <c:pt idx="18">
                  <c:v>1246000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4-4358-AE34-8FFE1E13B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14527"/>
        <c:axId val="169281855"/>
      </c:lineChart>
      <c:catAx>
        <c:axId val="165714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281855"/>
        <c:crosses val="autoZero"/>
        <c:auto val="1"/>
        <c:lblAlgn val="ctr"/>
        <c:lblOffset val="100"/>
        <c:noMultiLvlLbl val="0"/>
      </c:catAx>
      <c:valAx>
        <c:axId val="16928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5714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9</xdr:row>
      <xdr:rowOff>114300</xdr:rowOff>
    </xdr:from>
    <xdr:to>
      <xdr:col>12</xdr:col>
      <xdr:colOff>320040</xdr:colOff>
      <xdr:row>24</xdr:row>
      <xdr:rowOff>114300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6A8FB4B-9897-462E-8A33-8085D5A417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35D4-06C1-4793-86EB-33461D1E0E24}">
  <dimension ref="A1:G34"/>
  <sheetViews>
    <sheetView tabSelected="1" workbookViewId="0">
      <selection activeCell="C25" sqref="C25"/>
    </sheetView>
  </sheetViews>
  <sheetFormatPr defaultRowHeight="14.4" x14ac:dyDescent="0.3"/>
  <cols>
    <col min="1" max="1" width="26.109375" customWidth="1"/>
    <col min="2" max="2" width="19.6640625" customWidth="1"/>
    <col min="3" max="3" width="16.77734375" customWidth="1"/>
    <col min="4" max="4" width="16.44140625" customWidth="1"/>
    <col min="5" max="5" width="10" customWidth="1"/>
    <col min="6" max="6" width="17.77734375" customWidth="1"/>
    <col min="7" max="7" width="12.77734375" customWidth="1"/>
  </cols>
  <sheetData>
    <row r="1" spans="1:7" ht="18" x14ac:dyDescent="0.35">
      <c r="A1" s="5" t="s">
        <v>2</v>
      </c>
      <c r="B1" s="7">
        <v>9000</v>
      </c>
      <c r="C1" s="3" t="s">
        <v>7</v>
      </c>
    </row>
    <row r="2" spans="1:7" ht="18" x14ac:dyDescent="0.35">
      <c r="A2" s="5" t="s">
        <v>3</v>
      </c>
      <c r="B2" s="7">
        <v>1100</v>
      </c>
      <c r="C2" s="3" t="s">
        <v>7</v>
      </c>
    </row>
    <row r="3" spans="1:7" ht="18" x14ac:dyDescent="0.35">
      <c r="A3" s="5" t="s">
        <v>4</v>
      </c>
      <c r="B3" s="7">
        <v>1048000</v>
      </c>
      <c r="C3" s="3" t="s">
        <v>7</v>
      </c>
    </row>
    <row r="6" spans="1:7" ht="31.2" x14ac:dyDescent="0.3">
      <c r="A6" s="6" t="s">
        <v>5</v>
      </c>
      <c r="B6" s="6" t="s">
        <v>4</v>
      </c>
      <c r="C6" s="6" t="s">
        <v>3</v>
      </c>
      <c r="D6" s="6" t="s">
        <v>8</v>
      </c>
      <c r="E6" s="6" t="s">
        <v>0</v>
      </c>
      <c r="F6" s="6" t="s">
        <v>9</v>
      </c>
      <c r="G6" s="6" t="s">
        <v>10</v>
      </c>
    </row>
    <row r="7" spans="1:7" x14ac:dyDescent="0.3">
      <c r="A7" s="8">
        <v>0</v>
      </c>
      <c r="B7" s="4">
        <f>$B$3</f>
        <v>1048000</v>
      </c>
      <c r="C7" s="4">
        <f>A7*$B$2</f>
        <v>0</v>
      </c>
      <c r="D7" s="4">
        <f>C7+B7</f>
        <v>1048000</v>
      </c>
      <c r="E7" s="4">
        <f>A7*$B$1</f>
        <v>0</v>
      </c>
      <c r="F7" s="4">
        <f>E7-C7</f>
        <v>0</v>
      </c>
      <c r="G7" s="4">
        <f>E7-D7</f>
        <v>-1048000</v>
      </c>
    </row>
    <row r="8" spans="1:7" x14ac:dyDescent="0.3">
      <c r="A8" s="8">
        <v>10</v>
      </c>
      <c r="B8" s="4">
        <f t="shared" ref="B8:B23" si="0">$B$3</f>
        <v>1048000</v>
      </c>
      <c r="C8" s="4">
        <f t="shared" ref="C8:C23" si="1">A8*$B$2</f>
        <v>11000</v>
      </c>
      <c r="D8" s="4">
        <f t="shared" ref="D8:D23" si="2">C8+B8</f>
        <v>1059000</v>
      </c>
      <c r="E8" s="4">
        <f t="shared" ref="E8:E23" si="3">A8*$B$1</f>
        <v>90000</v>
      </c>
      <c r="F8" s="4">
        <f t="shared" ref="F8:F23" si="4">E8-C8</f>
        <v>79000</v>
      </c>
      <c r="G8" s="4">
        <f t="shared" ref="G8:G23" si="5">E8</f>
        <v>90000</v>
      </c>
    </row>
    <row r="9" spans="1:7" x14ac:dyDescent="0.3">
      <c r="A9" s="8">
        <v>20</v>
      </c>
      <c r="B9" s="4">
        <f t="shared" si="0"/>
        <v>1048000</v>
      </c>
      <c r="C9" s="4">
        <f t="shared" si="1"/>
        <v>22000</v>
      </c>
      <c r="D9" s="4">
        <f t="shared" si="2"/>
        <v>1070000</v>
      </c>
      <c r="E9" s="4">
        <f t="shared" si="3"/>
        <v>180000</v>
      </c>
      <c r="F9" s="4">
        <f t="shared" si="4"/>
        <v>158000</v>
      </c>
      <c r="G9" s="4">
        <f t="shared" si="5"/>
        <v>180000</v>
      </c>
    </row>
    <row r="10" spans="1:7" x14ac:dyDescent="0.3">
      <c r="A10" s="8">
        <v>30</v>
      </c>
      <c r="B10" s="4">
        <f t="shared" si="0"/>
        <v>1048000</v>
      </c>
      <c r="C10" s="4">
        <f t="shared" si="1"/>
        <v>33000</v>
      </c>
      <c r="D10" s="4">
        <f t="shared" si="2"/>
        <v>1081000</v>
      </c>
      <c r="E10" s="4">
        <f t="shared" si="3"/>
        <v>270000</v>
      </c>
      <c r="F10" s="4">
        <f t="shared" si="4"/>
        <v>237000</v>
      </c>
      <c r="G10" s="4">
        <f t="shared" si="5"/>
        <v>270000</v>
      </c>
    </row>
    <row r="11" spans="1:7" x14ac:dyDescent="0.3">
      <c r="A11" s="8">
        <v>40</v>
      </c>
      <c r="B11" s="4">
        <f t="shared" si="0"/>
        <v>1048000</v>
      </c>
      <c r="C11" s="4">
        <f t="shared" si="1"/>
        <v>44000</v>
      </c>
      <c r="D11" s="4">
        <f t="shared" si="2"/>
        <v>1092000</v>
      </c>
      <c r="E11" s="4">
        <f t="shared" si="3"/>
        <v>360000</v>
      </c>
      <c r="F11" s="4">
        <f t="shared" si="4"/>
        <v>316000</v>
      </c>
      <c r="G11" s="4">
        <f t="shared" si="5"/>
        <v>360000</v>
      </c>
    </row>
    <row r="12" spans="1:7" x14ac:dyDescent="0.3">
      <c r="A12" s="8">
        <v>50</v>
      </c>
      <c r="B12" s="4">
        <f t="shared" si="0"/>
        <v>1048000</v>
      </c>
      <c r="C12" s="4">
        <f t="shared" si="1"/>
        <v>55000</v>
      </c>
      <c r="D12" s="4">
        <f t="shared" si="2"/>
        <v>1103000</v>
      </c>
      <c r="E12" s="4">
        <f t="shared" si="3"/>
        <v>450000</v>
      </c>
      <c r="F12" s="4">
        <f t="shared" si="4"/>
        <v>395000</v>
      </c>
      <c r="G12" s="4">
        <f t="shared" si="5"/>
        <v>450000</v>
      </c>
    </row>
    <row r="13" spans="1:7" x14ac:dyDescent="0.3">
      <c r="A13" s="8">
        <v>60</v>
      </c>
      <c r="B13" s="4">
        <f t="shared" si="0"/>
        <v>1048000</v>
      </c>
      <c r="C13" s="4">
        <f t="shared" si="1"/>
        <v>66000</v>
      </c>
      <c r="D13" s="4">
        <f t="shared" si="2"/>
        <v>1114000</v>
      </c>
      <c r="E13" s="4">
        <f t="shared" si="3"/>
        <v>540000</v>
      </c>
      <c r="F13" s="4">
        <f t="shared" si="4"/>
        <v>474000</v>
      </c>
      <c r="G13" s="4">
        <f t="shared" si="5"/>
        <v>540000</v>
      </c>
    </row>
    <row r="14" spans="1:7" x14ac:dyDescent="0.3">
      <c r="A14" s="8">
        <v>70</v>
      </c>
      <c r="B14" s="4">
        <f t="shared" si="0"/>
        <v>1048000</v>
      </c>
      <c r="C14" s="4">
        <f t="shared" si="1"/>
        <v>77000</v>
      </c>
      <c r="D14" s="4">
        <f t="shared" si="2"/>
        <v>1125000</v>
      </c>
      <c r="E14" s="4">
        <f t="shared" si="3"/>
        <v>630000</v>
      </c>
      <c r="F14" s="4">
        <f t="shared" si="4"/>
        <v>553000</v>
      </c>
      <c r="G14" s="4">
        <f t="shared" si="5"/>
        <v>630000</v>
      </c>
    </row>
    <row r="15" spans="1:7" x14ac:dyDescent="0.3">
      <c r="A15" s="8">
        <v>80</v>
      </c>
      <c r="B15" s="4">
        <f t="shared" si="0"/>
        <v>1048000</v>
      </c>
      <c r="C15" s="4">
        <f t="shared" si="1"/>
        <v>88000</v>
      </c>
      <c r="D15" s="4">
        <f t="shared" si="2"/>
        <v>1136000</v>
      </c>
      <c r="E15" s="4">
        <f t="shared" si="3"/>
        <v>720000</v>
      </c>
      <c r="F15" s="4">
        <f t="shared" si="4"/>
        <v>632000</v>
      </c>
      <c r="G15" s="4">
        <f t="shared" si="5"/>
        <v>720000</v>
      </c>
    </row>
    <row r="16" spans="1:7" x14ac:dyDescent="0.3">
      <c r="A16" s="8">
        <v>90</v>
      </c>
      <c r="B16" s="4">
        <f t="shared" si="0"/>
        <v>1048000</v>
      </c>
      <c r="C16" s="4">
        <f t="shared" si="1"/>
        <v>99000</v>
      </c>
      <c r="D16" s="4">
        <f t="shared" si="2"/>
        <v>1147000</v>
      </c>
      <c r="E16" s="4">
        <f t="shared" si="3"/>
        <v>810000</v>
      </c>
      <c r="F16" s="4">
        <f t="shared" si="4"/>
        <v>711000</v>
      </c>
      <c r="G16" s="4">
        <f t="shared" si="5"/>
        <v>810000</v>
      </c>
    </row>
    <row r="17" spans="1:7" x14ac:dyDescent="0.3">
      <c r="A17" s="8">
        <v>100</v>
      </c>
      <c r="B17" s="4">
        <f t="shared" si="0"/>
        <v>1048000</v>
      </c>
      <c r="C17" s="4">
        <f t="shared" si="1"/>
        <v>110000</v>
      </c>
      <c r="D17" s="4">
        <f t="shared" si="2"/>
        <v>1158000</v>
      </c>
      <c r="E17" s="4">
        <f t="shared" si="3"/>
        <v>900000</v>
      </c>
      <c r="F17" s="4">
        <f t="shared" si="4"/>
        <v>790000</v>
      </c>
      <c r="G17" s="4">
        <f t="shared" si="5"/>
        <v>900000</v>
      </c>
    </row>
    <row r="18" spans="1:7" x14ac:dyDescent="0.3">
      <c r="A18" s="8">
        <v>110</v>
      </c>
      <c r="B18" s="4">
        <f t="shared" si="0"/>
        <v>1048000</v>
      </c>
      <c r="C18" s="4">
        <f t="shared" si="1"/>
        <v>121000</v>
      </c>
      <c r="D18" s="4">
        <f t="shared" si="2"/>
        <v>1169000</v>
      </c>
      <c r="E18" s="4">
        <f t="shared" si="3"/>
        <v>990000</v>
      </c>
      <c r="F18" s="4">
        <f t="shared" si="4"/>
        <v>869000</v>
      </c>
      <c r="G18" s="4">
        <f t="shared" si="5"/>
        <v>990000</v>
      </c>
    </row>
    <row r="19" spans="1:7" x14ac:dyDescent="0.3">
      <c r="A19" s="8">
        <v>120</v>
      </c>
      <c r="B19" s="4">
        <f t="shared" si="0"/>
        <v>1048000</v>
      </c>
      <c r="C19" s="4">
        <f t="shared" si="1"/>
        <v>132000</v>
      </c>
      <c r="D19" s="4">
        <f t="shared" si="2"/>
        <v>1180000</v>
      </c>
      <c r="E19" s="4">
        <f t="shared" si="3"/>
        <v>1080000</v>
      </c>
      <c r="F19" s="4">
        <f t="shared" si="4"/>
        <v>948000</v>
      </c>
      <c r="G19" s="4">
        <f t="shared" si="5"/>
        <v>1080000</v>
      </c>
    </row>
    <row r="20" spans="1:7" x14ac:dyDescent="0.3">
      <c r="A20" s="8">
        <v>130</v>
      </c>
      <c r="B20" s="4">
        <f t="shared" si="0"/>
        <v>1048000</v>
      </c>
      <c r="C20" s="4">
        <f t="shared" si="1"/>
        <v>143000</v>
      </c>
      <c r="D20" s="4">
        <f t="shared" si="2"/>
        <v>1191000</v>
      </c>
      <c r="E20" s="4">
        <f t="shared" si="3"/>
        <v>1170000</v>
      </c>
      <c r="F20" s="4">
        <f t="shared" si="4"/>
        <v>1027000</v>
      </c>
      <c r="G20" s="4">
        <f t="shared" si="5"/>
        <v>1170000</v>
      </c>
    </row>
    <row r="21" spans="1:7" x14ac:dyDescent="0.3">
      <c r="A21" s="8">
        <v>140</v>
      </c>
      <c r="B21" s="4">
        <f t="shared" si="0"/>
        <v>1048000</v>
      </c>
      <c r="C21" s="4">
        <f t="shared" si="1"/>
        <v>154000</v>
      </c>
      <c r="D21" s="4">
        <f t="shared" si="2"/>
        <v>1202000</v>
      </c>
      <c r="E21" s="4">
        <f t="shared" si="3"/>
        <v>1260000</v>
      </c>
      <c r="F21" s="4">
        <f t="shared" si="4"/>
        <v>1106000</v>
      </c>
      <c r="G21" s="4">
        <f t="shared" si="5"/>
        <v>1260000</v>
      </c>
    </row>
    <row r="22" spans="1:7" x14ac:dyDescent="0.3">
      <c r="A22" s="8">
        <v>150</v>
      </c>
      <c r="B22" s="4">
        <f t="shared" si="0"/>
        <v>1048000</v>
      </c>
      <c r="C22" s="4">
        <f t="shared" si="1"/>
        <v>165000</v>
      </c>
      <c r="D22" s="4">
        <f t="shared" si="2"/>
        <v>1213000</v>
      </c>
      <c r="E22" s="4">
        <f t="shared" si="3"/>
        <v>1350000</v>
      </c>
      <c r="F22" s="4">
        <f t="shared" si="4"/>
        <v>1185000</v>
      </c>
      <c r="G22" s="4">
        <f t="shared" si="5"/>
        <v>1350000</v>
      </c>
    </row>
    <row r="23" spans="1:7" x14ac:dyDescent="0.3">
      <c r="A23" s="8">
        <v>160</v>
      </c>
      <c r="B23" s="4">
        <f t="shared" si="0"/>
        <v>1048000</v>
      </c>
      <c r="C23" s="4">
        <f t="shared" si="1"/>
        <v>176000</v>
      </c>
      <c r="D23" s="4">
        <f t="shared" si="2"/>
        <v>1224000</v>
      </c>
      <c r="E23" s="4">
        <f t="shared" si="3"/>
        <v>1440000</v>
      </c>
      <c r="F23" s="4">
        <f t="shared" si="4"/>
        <v>1264000</v>
      </c>
      <c r="G23" s="4">
        <f t="shared" si="5"/>
        <v>1440000</v>
      </c>
    </row>
    <row r="24" spans="1:7" x14ac:dyDescent="0.3">
      <c r="A24" s="4"/>
      <c r="B24" s="4"/>
      <c r="C24" s="4"/>
      <c r="D24" s="4"/>
      <c r="E24" s="4"/>
      <c r="F24" s="4"/>
      <c r="G24" s="4"/>
    </row>
    <row r="25" spans="1:7" x14ac:dyDescent="0.3">
      <c r="A25" s="4"/>
      <c r="B25" s="4"/>
      <c r="C25" s="4"/>
      <c r="D25" s="4"/>
      <c r="E25" s="4"/>
      <c r="F25" s="4"/>
      <c r="G25" s="4"/>
    </row>
    <row r="26" spans="1:7" x14ac:dyDescent="0.3">
      <c r="A26" s="4"/>
      <c r="B26" s="4"/>
      <c r="C26" s="4"/>
      <c r="D26" s="4"/>
      <c r="E26" s="4"/>
      <c r="F26" s="4"/>
      <c r="G26" s="4"/>
    </row>
    <row r="27" spans="1:7" x14ac:dyDescent="0.3">
      <c r="A27" s="4"/>
      <c r="B27" s="4"/>
      <c r="C27" s="4"/>
      <c r="D27" s="4"/>
      <c r="E27" s="4"/>
      <c r="F27" s="4"/>
      <c r="G27" s="4"/>
    </row>
    <row r="28" spans="1:7" x14ac:dyDescent="0.3">
      <c r="A28" s="4"/>
      <c r="B28" s="4"/>
      <c r="C28" s="4"/>
      <c r="D28" s="4"/>
      <c r="E28" s="4"/>
      <c r="F28" s="4"/>
      <c r="G28" s="4"/>
    </row>
    <row r="29" spans="1:7" x14ac:dyDescent="0.3">
      <c r="A29" s="4"/>
      <c r="B29" s="4"/>
      <c r="C29" s="4"/>
      <c r="D29" s="4"/>
      <c r="E29" s="4"/>
      <c r="F29" s="4"/>
      <c r="G29" s="4"/>
    </row>
    <row r="30" spans="1:7" x14ac:dyDescent="0.3">
      <c r="A30" s="4"/>
      <c r="B30" s="4"/>
      <c r="C30" s="4"/>
      <c r="D30" s="4"/>
      <c r="E30" s="4"/>
      <c r="F30" s="4"/>
      <c r="G30" s="4"/>
    </row>
    <row r="31" spans="1:7" x14ac:dyDescent="0.3">
      <c r="A31" s="4"/>
      <c r="B31" s="4"/>
      <c r="C31" s="4"/>
      <c r="D31" s="4"/>
      <c r="E31" s="4"/>
      <c r="F31" s="4"/>
      <c r="G31" s="4"/>
    </row>
    <row r="32" spans="1:7" x14ac:dyDescent="0.3">
      <c r="A32" s="4"/>
      <c r="B32" s="4"/>
      <c r="C32" s="4"/>
      <c r="D32" s="4"/>
      <c r="E32" s="4"/>
      <c r="F32" s="4"/>
      <c r="G32" s="4"/>
    </row>
    <row r="33" spans="1:7" x14ac:dyDescent="0.3">
      <c r="A33" s="4"/>
      <c r="B33" s="4"/>
      <c r="C33" s="4"/>
      <c r="D33" s="4"/>
      <c r="E33" s="4"/>
      <c r="F33" s="4"/>
      <c r="G33" s="4"/>
    </row>
    <row r="34" spans="1:7" x14ac:dyDescent="0.3">
      <c r="A34" s="4"/>
      <c r="B34" s="4"/>
      <c r="C34" s="4"/>
      <c r="D34" s="4"/>
      <c r="E34" s="4"/>
      <c r="F34" s="4"/>
      <c r="G3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1C9C-7593-45CC-B270-4D362D09F8CE}">
  <dimension ref="A2:C25"/>
  <sheetViews>
    <sheetView workbookViewId="0">
      <selection activeCell="A2" sqref="A2:B4"/>
    </sheetView>
  </sheetViews>
  <sheetFormatPr defaultRowHeight="14.4" x14ac:dyDescent="0.3"/>
  <cols>
    <col min="1" max="1" width="20.109375" bestFit="1" customWidth="1"/>
    <col min="2" max="2" width="12.77734375" customWidth="1"/>
    <col min="3" max="3" width="21.33203125" customWidth="1"/>
  </cols>
  <sheetData>
    <row r="2" spans="1:3" x14ac:dyDescent="0.3">
      <c r="A2" s="1" t="s">
        <v>2</v>
      </c>
      <c r="B2">
        <v>9000</v>
      </c>
    </row>
    <row r="3" spans="1:3" x14ac:dyDescent="0.3">
      <c r="A3" s="1" t="s">
        <v>3</v>
      </c>
      <c r="B3">
        <v>1100</v>
      </c>
    </row>
    <row r="4" spans="1:3" x14ac:dyDescent="0.3">
      <c r="A4" s="1" t="s">
        <v>4</v>
      </c>
      <c r="B4">
        <v>1048000</v>
      </c>
    </row>
    <row r="6" spans="1:3" x14ac:dyDescent="0.3">
      <c r="A6" s="2" t="s">
        <v>6</v>
      </c>
      <c r="B6" s="2" t="s">
        <v>0</v>
      </c>
      <c r="C6" s="2" t="s">
        <v>1</v>
      </c>
    </row>
    <row r="7" spans="1:3" x14ac:dyDescent="0.3">
      <c r="A7">
        <v>0</v>
      </c>
      <c r="B7">
        <f>A7*$B$2</f>
        <v>0</v>
      </c>
      <c r="C7">
        <f>A7*$B$3+$B$4</f>
        <v>1048000</v>
      </c>
    </row>
    <row r="8" spans="1:3" x14ac:dyDescent="0.3">
      <c r="A8">
        <v>10</v>
      </c>
      <c r="B8">
        <f t="shared" ref="B8:B25" si="0">A8*$B$2</f>
        <v>90000</v>
      </c>
      <c r="C8">
        <f t="shared" ref="C8:C25" si="1">A8*$B$3+$B$4</f>
        <v>1059000</v>
      </c>
    </row>
    <row r="9" spans="1:3" x14ac:dyDescent="0.3">
      <c r="A9">
        <v>20</v>
      </c>
      <c r="B9">
        <f t="shared" si="0"/>
        <v>180000</v>
      </c>
      <c r="C9">
        <f t="shared" si="1"/>
        <v>1070000</v>
      </c>
    </row>
    <row r="10" spans="1:3" x14ac:dyDescent="0.3">
      <c r="A10">
        <v>30</v>
      </c>
      <c r="B10">
        <f t="shared" si="0"/>
        <v>270000</v>
      </c>
      <c r="C10">
        <f t="shared" si="1"/>
        <v>1081000</v>
      </c>
    </row>
    <row r="11" spans="1:3" x14ac:dyDescent="0.3">
      <c r="A11">
        <v>40</v>
      </c>
      <c r="B11">
        <f t="shared" si="0"/>
        <v>360000</v>
      </c>
      <c r="C11">
        <f t="shared" si="1"/>
        <v>1092000</v>
      </c>
    </row>
    <row r="12" spans="1:3" x14ac:dyDescent="0.3">
      <c r="A12">
        <v>50</v>
      </c>
      <c r="B12">
        <f t="shared" si="0"/>
        <v>450000</v>
      </c>
      <c r="C12">
        <f t="shared" si="1"/>
        <v>1103000</v>
      </c>
    </row>
    <row r="13" spans="1:3" x14ac:dyDescent="0.3">
      <c r="A13">
        <v>60</v>
      </c>
      <c r="B13">
        <f t="shared" si="0"/>
        <v>540000</v>
      </c>
      <c r="C13">
        <f t="shared" si="1"/>
        <v>1114000</v>
      </c>
    </row>
    <row r="14" spans="1:3" x14ac:dyDescent="0.3">
      <c r="A14">
        <v>70</v>
      </c>
      <c r="B14">
        <f t="shared" si="0"/>
        <v>630000</v>
      </c>
      <c r="C14">
        <f t="shared" si="1"/>
        <v>1125000</v>
      </c>
    </row>
    <row r="15" spans="1:3" x14ac:dyDescent="0.3">
      <c r="A15">
        <v>80</v>
      </c>
      <c r="B15">
        <f t="shared" si="0"/>
        <v>720000</v>
      </c>
      <c r="C15">
        <f t="shared" si="1"/>
        <v>1136000</v>
      </c>
    </row>
    <row r="16" spans="1:3" x14ac:dyDescent="0.3">
      <c r="A16">
        <v>90</v>
      </c>
      <c r="B16">
        <f t="shared" si="0"/>
        <v>810000</v>
      </c>
      <c r="C16">
        <f t="shared" si="1"/>
        <v>1147000</v>
      </c>
    </row>
    <row r="17" spans="1:3" x14ac:dyDescent="0.3">
      <c r="A17">
        <v>100</v>
      </c>
      <c r="B17">
        <f t="shared" si="0"/>
        <v>900000</v>
      </c>
      <c r="C17">
        <f t="shared" si="1"/>
        <v>1158000</v>
      </c>
    </row>
    <row r="18" spans="1:3" x14ac:dyDescent="0.3">
      <c r="A18">
        <v>110</v>
      </c>
      <c r="B18">
        <f t="shared" si="0"/>
        <v>990000</v>
      </c>
      <c r="C18">
        <f t="shared" si="1"/>
        <v>1169000</v>
      </c>
    </row>
    <row r="19" spans="1:3" x14ac:dyDescent="0.3">
      <c r="A19">
        <v>120</v>
      </c>
      <c r="B19">
        <f t="shared" si="0"/>
        <v>1080000</v>
      </c>
      <c r="C19">
        <f t="shared" si="1"/>
        <v>1180000</v>
      </c>
    </row>
    <row r="20" spans="1:3" x14ac:dyDescent="0.3">
      <c r="A20">
        <v>130</v>
      </c>
      <c r="B20">
        <f t="shared" si="0"/>
        <v>1170000</v>
      </c>
      <c r="C20">
        <f t="shared" si="1"/>
        <v>1191000</v>
      </c>
    </row>
    <row r="21" spans="1:3" x14ac:dyDescent="0.3">
      <c r="A21">
        <v>140</v>
      </c>
      <c r="B21">
        <f t="shared" si="0"/>
        <v>1260000</v>
      </c>
      <c r="C21">
        <f t="shared" si="1"/>
        <v>1202000</v>
      </c>
    </row>
    <row r="22" spans="1:3" x14ac:dyDescent="0.3">
      <c r="A22">
        <v>150</v>
      </c>
      <c r="B22">
        <f t="shared" si="0"/>
        <v>1350000</v>
      </c>
      <c r="C22">
        <f t="shared" si="1"/>
        <v>1213000</v>
      </c>
    </row>
    <row r="23" spans="1:3" x14ac:dyDescent="0.3">
      <c r="A23">
        <v>160</v>
      </c>
      <c r="B23">
        <f t="shared" si="0"/>
        <v>1440000</v>
      </c>
      <c r="C23">
        <f t="shared" si="1"/>
        <v>1224000</v>
      </c>
    </row>
    <row r="24" spans="1:3" x14ac:dyDescent="0.3">
      <c r="A24">
        <v>170</v>
      </c>
      <c r="B24">
        <f t="shared" si="0"/>
        <v>1530000</v>
      </c>
      <c r="C24">
        <f t="shared" si="1"/>
        <v>1235000</v>
      </c>
    </row>
    <row r="25" spans="1:3" x14ac:dyDescent="0.3">
      <c r="A25">
        <v>180</v>
      </c>
      <c r="B25">
        <f t="shared" si="0"/>
        <v>1620000</v>
      </c>
      <c r="C25">
        <f t="shared" si="1"/>
        <v>1246000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Математический расчет</vt:lpstr>
      <vt:lpstr>Графический способ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Банки Сегодня</dc:creator>
  <cp:lastModifiedBy>AAA</cp:lastModifiedBy>
  <dcterms:created xsi:type="dcterms:W3CDTF">2022-10-04T12:47:11Z</dcterms:created>
  <dcterms:modified xsi:type="dcterms:W3CDTF">2023-01-06T21:00:52Z</dcterms:modified>
</cp:coreProperties>
</file>